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1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1" i="1" l="1"/>
  <c r="H101" i="1"/>
  <c r="I101" i="1"/>
  <c r="J101" i="1"/>
  <c r="G92" i="1"/>
  <c r="H92" i="1"/>
  <c r="I92" i="1"/>
  <c r="J92" i="1"/>
  <c r="G82" i="1"/>
  <c r="H82" i="1"/>
  <c r="I82" i="1"/>
  <c r="J82" i="1"/>
  <c r="G73" i="1"/>
  <c r="H73" i="1"/>
  <c r="I73" i="1"/>
  <c r="J73" i="1"/>
  <c r="G64" i="1"/>
  <c r="H64" i="1"/>
  <c r="I64" i="1"/>
  <c r="J64" i="1"/>
  <c r="G54" i="1" l="1"/>
  <c r="H54" i="1"/>
  <c r="I54" i="1"/>
  <c r="J54" i="1"/>
  <c r="G44" i="1" l="1"/>
  <c r="H44" i="1"/>
  <c r="I44" i="1"/>
  <c r="J44" i="1"/>
  <c r="G34" i="1"/>
  <c r="H34" i="1"/>
  <c r="I34" i="1"/>
  <c r="J34" i="1"/>
  <c r="G25" i="1"/>
  <c r="H25" i="1"/>
  <c r="I25" i="1"/>
  <c r="J25" i="1"/>
  <c r="G15" i="1"/>
  <c r="H15" i="1"/>
  <c r="I15" i="1"/>
  <c r="J15" i="1"/>
  <c r="A16" i="1" l="1"/>
  <c r="A25" i="1" l="1"/>
</calcChain>
</file>

<file path=xl/sharedStrings.xml><?xml version="1.0" encoding="utf-8"?>
<sst xmlns="http://schemas.openxmlformats.org/spreadsheetml/2006/main" count="265" uniqueCount="123">
  <si>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</si>
  <si>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</si>
  <si>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</si>
  <si>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</si>
  <si>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</si>
  <si>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</si>
  <si>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</si>
  <si>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</si>
  <si>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</si>
  <si>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</si>
  <si>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</si>
  <si>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</si>
  <si>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</si>
  <si>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</si>
  <si>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</si>
  <si>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</si>
  <si>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</si>
  <si>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</si>
  <si>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</si>
  <si>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</si>
  <si>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</si>
  <si>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</si>
  <si>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</si>
  <si>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</si>
  <si>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</si>
  <si>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</si>
  <si>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</si>
  <si>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</si>
  <si>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</si>
  <si>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</si>
  <si>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</si>
  <si>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</si>
  <si>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</si>
  <si>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</si>
  <si>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</si>
  <si>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</si>
  <si>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(Йогурт)</t>
  </si>
  <si>
    <t>Хлеб ржаной</t>
  </si>
  <si>
    <t>Хлеб пшеничный витаминизированный</t>
  </si>
  <si>
    <t>200/5</t>
  </si>
  <si>
    <t>пром</t>
  </si>
  <si>
    <t>35/03</t>
  </si>
  <si>
    <t>Компот из сухофруктов</t>
  </si>
  <si>
    <t>ттк</t>
  </si>
  <si>
    <t>138/94</t>
  </si>
  <si>
    <t>403/94</t>
  </si>
  <si>
    <t>638/04</t>
  </si>
  <si>
    <t>Каша гречневая</t>
  </si>
  <si>
    <t>416/94</t>
  </si>
  <si>
    <t>Поджарка из свинины</t>
  </si>
  <si>
    <t>Макароны отварные</t>
  </si>
  <si>
    <t>129/94</t>
  </si>
  <si>
    <t>424/04</t>
  </si>
  <si>
    <t>469/94</t>
  </si>
  <si>
    <t>Картофельное пюре</t>
  </si>
  <si>
    <t>Напиток витаминизирован</t>
  </si>
  <si>
    <t>-</t>
  </si>
  <si>
    <t>332/94</t>
  </si>
  <si>
    <t>472/94</t>
  </si>
  <si>
    <t>110/94</t>
  </si>
  <si>
    <t>Рис отварной</t>
  </si>
  <si>
    <t>212/97</t>
  </si>
  <si>
    <t>439/94</t>
  </si>
  <si>
    <t>Котлета рыбная</t>
  </si>
  <si>
    <t>132/94</t>
  </si>
  <si>
    <t>324/94</t>
  </si>
  <si>
    <t>262/94</t>
  </si>
  <si>
    <t xml:space="preserve">Макароны отварные </t>
  </si>
  <si>
    <t>120/94</t>
  </si>
  <si>
    <t>Чай с сахаром</t>
  </si>
  <si>
    <t>200/15</t>
  </si>
  <si>
    <t>685/04</t>
  </si>
  <si>
    <t>151/94</t>
  </si>
  <si>
    <t>493/94</t>
  </si>
  <si>
    <t xml:space="preserve">Каша молочная "Дружба" с маслом </t>
  </si>
  <si>
    <t>Котлета мясная</t>
  </si>
  <si>
    <t>463/94</t>
  </si>
  <si>
    <t>Суп картофельный с бобовыми с мясом</t>
  </si>
  <si>
    <t>Плов с мясом</t>
  </si>
  <si>
    <t>60/200</t>
  </si>
  <si>
    <t>Ватрушка с творогом</t>
  </si>
  <si>
    <t>741/04</t>
  </si>
  <si>
    <t>Рассольник «Ленинградский» с мяс. и см.</t>
  </si>
  <si>
    <t>250/5/5</t>
  </si>
  <si>
    <t xml:space="preserve">Тефтели рыбные </t>
  </si>
  <si>
    <t>Борщ из св. капусты  с мясом и сметаной</t>
  </si>
  <si>
    <t>250/5/20</t>
  </si>
  <si>
    <t>110/94,</t>
  </si>
  <si>
    <t>Директор</t>
  </si>
  <si>
    <t>С.В.Шаравьев</t>
  </si>
  <si>
    <t>МБОУ СОШ п.Ребристый</t>
  </si>
  <si>
    <t>Кура отварная</t>
  </si>
  <si>
    <t>Суп-пюре картофельный с  гренками</t>
  </si>
  <si>
    <t>Тефтели мясные</t>
  </si>
  <si>
    <t>461/04</t>
  </si>
  <si>
    <t>55/45</t>
  </si>
  <si>
    <t xml:space="preserve">Каша молочная рисовая с маслом </t>
  </si>
  <si>
    <t>Суп-пюре картоф. с гов. и гренками</t>
  </si>
  <si>
    <t>250/5/15</t>
  </si>
  <si>
    <t>Котлета куриная</t>
  </si>
  <si>
    <t>498/04</t>
  </si>
  <si>
    <t>Кисель витамин.</t>
  </si>
  <si>
    <t>Суп из овощей с курой и  смет.</t>
  </si>
  <si>
    <t>250/10/10</t>
  </si>
  <si>
    <t>Суп лапша "Домашняя" с мясом</t>
  </si>
  <si>
    <t>5-11 классов  обед 137,00</t>
  </si>
  <si>
    <t>250/13</t>
  </si>
  <si>
    <t>783</t>
  </si>
  <si>
    <t>790</t>
  </si>
  <si>
    <t>815</t>
  </si>
  <si>
    <t>250/10/15</t>
  </si>
  <si>
    <t>250/10/5</t>
  </si>
  <si>
    <t>Суп из овощей с мясом и сметаной</t>
  </si>
  <si>
    <t>785</t>
  </si>
  <si>
    <t>Щи из свежей капусты c мясом и  сметаной</t>
  </si>
  <si>
    <t>835</t>
  </si>
  <si>
    <t>Борщ из свежей капусты с мясом и сметаной</t>
  </si>
  <si>
    <t>800</t>
  </si>
  <si>
    <t>250/15/20</t>
  </si>
  <si>
    <t>464/94</t>
  </si>
  <si>
    <t>840</t>
  </si>
  <si>
    <t>250/8</t>
  </si>
  <si>
    <t>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</si>
</sst>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13" fillId="4" borderId="2" xfId="0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164" fontId="0" fillId="4" borderId="2" xfId="0" applyNumberFormat="1" applyFill="1" applyBorder="1" applyProtection="1">
      <protection locked="0"/>
    </xf>
    <xf numFmtId="0" fontId="13" fillId="4" borderId="5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49" fontId="13" fillId="4" borderId="2" xfId="0" applyNumberFormat="1" applyFont="1" applyFill="1" applyBorder="1" applyAlignment="1" applyProtection="1">
      <alignment horizontal="right"/>
      <protection locked="0"/>
    </xf>
    <xf numFmtId="2" fontId="13" fillId="4" borderId="2" xfId="0" applyNumberFormat="1" applyFont="1" applyFill="1" applyBorder="1" applyProtection="1">
      <protection locked="0"/>
    </xf>
    <xf numFmtId="0" fontId="13" fillId="4" borderId="2" xfId="0" applyNumberFormat="1" applyFont="1" applyFill="1" applyBorder="1" applyProtection="1">
      <protection locked="0"/>
    </xf>
    <xf numFmtId="0" fontId="13" fillId="4" borderId="2" xfId="0" applyNumberFormat="1" applyFont="1" applyFill="1" applyBorder="1" applyAlignment="1" applyProtection="1">
      <alignment horizontal="right"/>
      <protection locked="0"/>
    </xf>
    <xf numFmtId="164" fontId="13" fillId="4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 applyProtection="1">
      <alignment horizontal="right" wrapText="1"/>
      <protection locked="0"/>
    </xf>
    <xf numFmtId="2" fontId="4" fillId="3" borderId="3" xfId="0" applyNumberFormat="1" applyFont="1" applyFill="1" applyBorder="1" applyAlignment="1">
      <alignment horizontal="center" vertical="top" wrapText="1"/>
    </xf>
    <xf numFmtId="164" fontId="0" fillId="4" borderId="2" xfId="0" applyNumberFormat="1" applyFill="1" applyBorder="1" applyAlignment="1" applyProtection="1">
      <alignment horizontal="right"/>
      <protection locked="0"/>
    </xf>
    <xf numFmtId="164" fontId="13" fillId="4" borderId="2" xfId="0" applyNumberFormat="1" applyFont="1" applyFill="1" applyBorder="1" applyAlignment="1" applyProtection="1">
      <alignment horizontal="right"/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0" fillId="4" borderId="5" xfId="0" applyNumberFormat="1" applyFill="1" applyBorder="1" applyAlignment="1" applyProtection="1">
      <alignment horizontal="right"/>
      <protection locked="0"/>
    </xf>
    <xf numFmtId="164" fontId="0" fillId="4" borderId="5" xfId="0" applyNumberFormat="1" applyFill="1" applyBorder="1" applyProtection="1">
      <protection locked="0"/>
    </xf>
    <xf numFmtId="164" fontId="0" fillId="4" borderId="1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0" fillId="4" borderId="13" xfId="0" applyNumberFormat="1" applyFill="1" applyBorder="1" applyAlignment="1" applyProtection="1">
      <alignment horizontal="right"/>
      <protection locked="0"/>
    </xf>
    <xf numFmtId="0" fontId="14" fillId="0" borderId="1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6" xfId="0" applyFont="1" applyBorder="1"/>
    <xf numFmtId="0" fontId="14" fillId="0" borderId="0" xfId="0" applyFont="1"/>
    <xf numFmtId="164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right"/>
      <protection locked="0"/>
    </xf>
    <xf numFmtId="164" fontId="4" fillId="3" borderId="5" xfId="0" applyNumberFormat="1" applyFont="1" applyFill="1" applyBorder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center" vertical="top" wrapText="1"/>
    </xf>
    <xf numFmtId="49" fontId="1" fillId="4" borderId="2" xfId="0" applyNumberFormat="1" applyFont="1" applyFill="1" applyBorder="1" applyAlignment="1" applyProtection="1">
      <alignment horizontal="right"/>
      <protection locked="0"/>
    </xf>
    <xf numFmtId="49" fontId="4" fillId="3" borderId="3" xfId="0" applyNumberFormat="1" applyFont="1" applyFill="1" applyBorder="1" applyAlignment="1">
      <alignment horizontal="center" vertical="top" wrapText="1"/>
    </xf>
    <xf numFmtId="164" fontId="4" fillId="3" borderId="3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2" sqref="K1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8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 t="s">
        <v>90</v>
      </c>
      <c r="D1" s="91"/>
      <c r="E1" s="91"/>
      <c r="F1" s="12" t="s">
        <v>15</v>
      </c>
      <c r="G1" s="2" t="s">
        <v>16</v>
      </c>
      <c r="H1" s="92" t="s">
        <v>88</v>
      </c>
      <c r="I1" s="92"/>
      <c r="J1" s="92"/>
      <c r="K1" s="92"/>
    </row>
    <row r="2" spans="1:12" ht="18" x14ac:dyDescent="0.2">
      <c r="A2" s="31" t="s">
        <v>6</v>
      </c>
      <c r="C2" s="2"/>
      <c r="G2" s="2" t="s">
        <v>17</v>
      </c>
      <c r="H2" s="92" t="s">
        <v>89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4" t="s">
        <v>105</v>
      </c>
      <c r="G3" s="2" t="s">
        <v>18</v>
      </c>
      <c r="H3" s="41"/>
      <c r="I3" s="41"/>
      <c r="J3" s="42">
        <v>2025</v>
      </c>
      <c r="K3" s="43"/>
    </row>
    <row r="4" spans="1:12" x14ac:dyDescent="0.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 x14ac:dyDescent="0.25">
      <c r="A5" s="38" t="s">
        <v>13</v>
      </c>
      <c r="B5" s="39" t="s">
        <v>14</v>
      </c>
      <c r="C5" s="32" t="s">
        <v>0</v>
      </c>
      <c r="D5" s="32" t="s">
        <v>12</v>
      </c>
      <c r="E5" s="32" t="s">
        <v>11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32</v>
      </c>
    </row>
    <row r="6" spans="1:12" ht="15" x14ac:dyDescent="0.25">
      <c r="A6" s="22">
        <v>1</v>
      </c>
      <c r="B6" s="13">
        <v>1</v>
      </c>
      <c r="C6" s="10" t="s">
        <v>22</v>
      </c>
      <c r="D6" s="7" t="s">
        <v>23</v>
      </c>
      <c r="E6" s="54"/>
      <c r="F6" s="71"/>
      <c r="G6" s="72"/>
      <c r="H6" s="80"/>
      <c r="I6" s="73"/>
      <c r="J6" s="72"/>
      <c r="K6" s="56"/>
      <c r="L6" s="74"/>
    </row>
    <row r="7" spans="1:12" ht="15.75" thickBot="1" x14ac:dyDescent="0.3">
      <c r="A7" s="19"/>
      <c r="B7" s="15"/>
      <c r="C7" s="11"/>
      <c r="D7" s="7" t="s">
        <v>24</v>
      </c>
      <c r="E7" s="55" t="s">
        <v>77</v>
      </c>
      <c r="F7" s="48" t="s">
        <v>106</v>
      </c>
      <c r="G7" s="53">
        <v>10.3</v>
      </c>
      <c r="H7" s="53">
        <v>6.4</v>
      </c>
      <c r="I7" s="73">
        <v>22.3</v>
      </c>
      <c r="J7" s="53">
        <v>188.5</v>
      </c>
      <c r="K7" s="62" t="s">
        <v>44</v>
      </c>
      <c r="L7" s="44"/>
    </row>
    <row r="8" spans="1:12" ht="15" x14ac:dyDescent="0.25">
      <c r="A8" s="19"/>
      <c r="B8" s="15"/>
      <c r="C8" s="11"/>
      <c r="D8" s="5" t="s">
        <v>19</v>
      </c>
      <c r="E8" s="47" t="s">
        <v>75</v>
      </c>
      <c r="F8" s="50">
        <v>100</v>
      </c>
      <c r="G8" s="53">
        <v>11.1</v>
      </c>
      <c r="H8" s="53">
        <v>38.1</v>
      </c>
      <c r="I8" s="73">
        <v>16</v>
      </c>
      <c r="J8" s="53">
        <v>453.3</v>
      </c>
      <c r="K8" s="62" t="s">
        <v>48</v>
      </c>
      <c r="L8" s="44"/>
    </row>
    <row r="9" spans="1:12" s="79" customFormat="1" ht="15" x14ac:dyDescent="0.25">
      <c r="A9" s="76"/>
      <c r="B9" s="77"/>
      <c r="C9" s="78"/>
      <c r="D9" s="7" t="s">
        <v>26</v>
      </c>
      <c r="E9" s="47" t="s">
        <v>47</v>
      </c>
      <c r="F9" s="50">
        <v>180</v>
      </c>
      <c r="G9" s="65">
        <v>10.4</v>
      </c>
      <c r="H9" s="65">
        <v>9.4</v>
      </c>
      <c r="I9" s="75">
        <v>51.1</v>
      </c>
      <c r="J9" s="65">
        <v>334.8</v>
      </c>
      <c r="K9" s="62" t="s">
        <v>76</v>
      </c>
      <c r="L9" s="44"/>
    </row>
    <row r="10" spans="1:12" s="79" customFormat="1" ht="15" x14ac:dyDescent="0.25">
      <c r="A10" s="76"/>
      <c r="B10" s="77"/>
      <c r="C10" s="78"/>
      <c r="D10" s="7" t="s">
        <v>20</v>
      </c>
      <c r="E10" s="55" t="s">
        <v>55</v>
      </c>
      <c r="F10" s="50">
        <v>200</v>
      </c>
      <c r="G10" s="53">
        <v>0</v>
      </c>
      <c r="H10" s="65">
        <v>0</v>
      </c>
      <c r="I10" s="73">
        <v>19</v>
      </c>
      <c r="J10" s="53">
        <v>80</v>
      </c>
      <c r="K10" s="62" t="s">
        <v>43</v>
      </c>
      <c r="L10" s="44"/>
    </row>
    <row r="11" spans="1:12" ht="15" x14ac:dyDescent="0.25">
      <c r="A11" s="19"/>
      <c r="B11" s="15"/>
      <c r="C11" s="11"/>
      <c r="D11" s="7" t="s">
        <v>28</v>
      </c>
      <c r="E11" s="55" t="s">
        <v>38</v>
      </c>
      <c r="F11" s="49">
        <v>20</v>
      </c>
      <c r="G11" s="53">
        <v>2.2000000000000002</v>
      </c>
      <c r="H11" s="53">
        <v>0.3</v>
      </c>
      <c r="I11" s="73">
        <v>12.6</v>
      </c>
      <c r="J11" s="53">
        <v>45.8</v>
      </c>
      <c r="K11" s="62" t="s">
        <v>40</v>
      </c>
      <c r="L11" s="44"/>
    </row>
    <row r="12" spans="1:12" ht="15" x14ac:dyDescent="0.25">
      <c r="A12" s="19"/>
      <c r="B12" s="15"/>
      <c r="C12" s="11"/>
      <c r="D12" s="7" t="s">
        <v>29</v>
      </c>
      <c r="E12" s="55" t="s">
        <v>37</v>
      </c>
      <c r="F12" s="58">
        <v>20</v>
      </c>
      <c r="G12" s="60">
        <v>1.6</v>
      </c>
      <c r="H12" s="60">
        <v>0.2</v>
      </c>
      <c r="I12" s="60">
        <v>9.3000000000000007</v>
      </c>
      <c r="J12" s="60">
        <v>42.4</v>
      </c>
      <c r="K12" s="62" t="s">
        <v>40</v>
      </c>
      <c r="L12" s="44"/>
    </row>
    <row r="13" spans="1:12" ht="15" x14ac:dyDescent="0.25">
      <c r="A13" s="14"/>
      <c r="B13" s="15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14"/>
      <c r="B14" s="15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5.75" customHeight="1" thickBot="1" x14ac:dyDescent="0.25">
      <c r="A15" s="29">
        <v>1</v>
      </c>
      <c r="B15" s="29">
        <v>1</v>
      </c>
      <c r="C15" s="93" t="s">
        <v>4</v>
      </c>
      <c r="D15" s="95"/>
      <c r="E15" s="68"/>
      <c r="F15" s="86" t="s">
        <v>107</v>
      </c>
      <c r="G15" s="85">
        <f>SUM(G7:G14)</f>
        <v>35.6</v>
      </c>
      <c r="H15" s="85">
        <f>SUM(H7:H14)</f>
        <v>54.4</v>
      </c>
      <c r="I15" s="85">
        <f>SUM(I7:I14)</f>
        <v>130.30000000000001</v>
      </c>
      <c r="J15" s="85">
        <f>SUM(J7:J14)</f>
        <v>1144.8</v>
      </c>
      <c r="K15" s="67"/>
      <c r="L15" s="69">
        <v>137</v>
      </c>
    </row>
    <row r="16" spans="1:12" ht="15" x14ac:dyDescent="0.25">
      <c r="A16" s="13">
        <f>A15</f>
        <v>1</v>
      </c>
      <c r="B16" s="13">
        <v>2</v>
      </c>
      <c r="C16" s="10" t="s">
        <v>22</v>
      </c>
      <c r="D16" s="7" t="s">
        <v>23</v>
      </c>
      <c r="E16" s="81" t="s">
        <v>36</v>
      </c>
      <c r="F16" s="71">
        <v>125</v>
      </c>
      <c r="G16" s="72">
        <v>3.5</v>
      </c>
      <c r="H16" s="72">
        <v>3.1</v>
      </c>
      <c r="I16" s="73">
        <v>16.3</v>
      </c>
      <c r="J16" s="72">
        <v>107.1</v>
      </c>
      <c r="K16" s="82" t="s">
        <v>40</v>
      </c>
      <c r="L16" s="74"/>
    </row>
    <row r="17" spans="1:12" ht="15" x14ac:dyDescent="0.25">
      <c r="A17" s="14"/>
      <c r="B17" s="15"/>
      <c r="C17" s="11"/>
      <c r="D17" s="7" t="s">
        <v>24</v>
      </c>
      <c r="E17" s="55" t="s">
        <v>82</v>
      </c>
      <c r="F17" s="87" t="s">
        <v>86</v>
      </c>
      <c r="G17" s="53">
        <v>5.2</v>
      </c>
      <c r="H17" s="53">
        <v>8.8000000000000007</v>
      </c>
      <c r="I17" s="73">
        <v>20.7</v>
      </c>
      <c r="J17" s="53">
        <v>185.9</v>
      </c>
      <c r="K17" s="62" t="s">
        <v>51</v>
      </c>
      <c r="L17" s="44"/>
    </row>
    <row r="18" spans="1:12" ht="15" x14ac:dyDescent="0.25">
      <c r="A18" s="14"/>
      <c r="B18" s="15"/>
      <c r="C18" s="11"/>
      <c r="D18" s="7" t="s">
        <v>25</v>
      </c>
      <c r="E18" s="47" t="s">
        <v>74</v>
      </c>
      <c r="F18" s="50" t="s">
        <v>39</v>
      </c>
      <c r="G18" s="53">
        <v>7.2</v>
      </c>
      <c r="H18" s="53">
        <v>8.8000000000000007</v>
      </c>
      <c r="I18" s="73">
        <v>44.6</v>
      </c>
      <c r="J18" s="53">
        <v>287</v>
      </c>
      <c r="K18" s="61" t="s">
        <v>41</v>
      </c>
      <c r="L18" s="44"/>
    </row>
    <row r="19" spans="1:12" ht="15" x14ac:dyDescent="0.25">
      <c r="A19" s="14"/>
      <c r="B19" s="15"/>
      <c r="C19" s="11"/>
      <c r="D19" s="7" t="s">
        <v>26</v>
      </c>
      <c r="E19" s="83" t="s">
        <v>80</v>
      </c>
      <c r="F19" s="50">
        <v>75</v>
      </c>
      <c r="G19" s="53">
        <v>9.1999999999999993</v>
      </c>
      <c r="H19" s="53">
        <v>4.8</v>
      </c>
      <c r="I19" s="73">
        <v>32.5</v>
      </c>
      <c r="J19" s="53">
        <v>119.3</v>
      </c>
      <c r="K19" s="84" t="s">
        <v>81</v>
      </c>
      <c r="L19" s="44"/>
    </row>
    <row r="20" spans="1:12" ht="15" x14ac:dyDescent="0.25">
      <c r="A20" s="14"/>
      <c r="B20" s="15"/>
      <c r="C20" s="11"/>
      <c r="D20" s="7" t="s">
        <v>27</v>
      </c>
      <c r="E20" s="55" t="s">
        <v>69</v>
      </c>
      <c r="F20" s="59" t="s">
        <v>70</v>
      </c>
      <c r="G20" s="57">
        <v>0.3</v>
      </c>
      <c r="H20" s="57"/>
      <c r="I20" s="57">
        <v>15</v>
      </c>
      <c r="J20" s="57">
        <v>57.9</v>
      </c>
      <c r="K20" s="62" t="s">
        <v>71</v>
      </c>
      <c r="L20" s="44"/>
    </row>
    <row r="21" spans="1:12" ht="15" x14ac:dyDescent="0.25">
      <c r="A21" s="14"/>
      <c r="B21" s="15"/>
      <c r="C21" s="11"/>
      <c r="D21" s="7" t="s">
        <v>28</v>
      </c>
      <c r="E21" s="55" t="s">
        <v>38</v>
      </c>
      <c r="F21" s="49">
        <v>20</v>
      </c>
      <c r="G21" s="53">
        <v>2.2000000000000002</v>
      </c>
      <c r="H21" s="53">
        <v>0.3</v>
      </c>
      <c r="I21" s="73">
        <v>12.6</v>
      </c>
      <c r="J21" s="53">
        <v>45.8</v>
      </c>
      <c r="K21" s="62" t="s">
        <v>40</v>
      </c>
      <c r="L21" s="44"/>
    </row>
    <row r="22" spans="1:12" ht="15" x14ac:dyDescent="0.25">
      <c r="A22" s="19"/>
      <c r="B22" s="15"/>
      <c r="C22" s="11"/>
      <c r="D22" s="7" t="s">
        <v>29</v>
      </c>
      <c r="E22" s="55" t="s">
        <v>37</v>
      </c>
      <c r="F22" s="58">
        <v>20</v>
      </c>
      <c r="G22" s="60">
        <v>1.6</v>
      </c>
      <c r="H22" s="60">
        <v>0.2</v>
      </c>
      <c r="I22" s="60">
        <v>9.3000000000000007</v>
      </c>
      <c r="J22" s="60">
        <v>42.4</v>
      </c>
      <c r="K22" s="62" t="s">
        <v>40</v>
      </c>
      <c r="L22" s="36"/>
    </row>
    <row r="23" spans="1:12" ht="15" x14ac:dyDescent="0.25">
      <c r="A23" s="19"/>
      <c r="B23" s="15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0"/>
      <c r="B24" s="16"/>
      <c r="C24" s="8"/>
      <c r="D24" s="17" t="s">
        <v>30</v>
      </c>
      <c r="E24" s="9"/>
      <c r="F24" s="18"/>
      <c r="G24" s="18"/>
      <c r="H24" s="18"/>
      <c r="I24" s="18"/>
      <c r="J24" s="18"/>
      <c r="K24" s="21"/>
      <c r="L24" s="45"/>
    </row>
    <row r="25" spans="1:12" ht="15.75" thickBot="1" x14ac:dyDescent="0.25">
      <c r="A25" s="25">
        <f>A15</f>
        <v>1</v>
      </c>
      <c r="B25" s="26">
        <v>2</v>
      </c>
      <c r="C25" s="93" t="s">
        <v>4</v>
      </c>
      <c r="D25" s="95"/>
      <c r="E25" s="27"/>
      <c r="F25" s="28">
        <v>935</v>
      </c>
      <c r="G25" s="85">
        <f>SUM(G16:G24)</f>
        <v>29.2</v>
      </c>
      <c r="H25" s="85">
        <f>SUM(H16:H24)</f>
        <v>26.000000000000004</v>
      </c>
      <c r="I25" s="85">
        <f>SUM(I16:I24)</f>
        <v>151</v>
      </c>
      <c r="J25" s="85">
        <f>SUM(J16:J24)</f>
        <v>845.39999999999986</v>
      </c>
      <c r="K25" s="28"/>
      <c r="L25" s="64">
        <v>137</v>
      </c>
    </row>
    <row r="26" spans="1:12" ht="15" x14ac:dyDescent="0.25">
      <c r="A26" s="22">
        <v>1</v>
      </c>
      <c r="B26" s="13">
        <v>3</v>
      </c>
      <c r="C26" s="10" t="s">
        <v>22</v>
      </c>
      <c r="D26" s="7" t="s">
        <v>23</v>
      </c>
      <c r="E26" s="55"/>
      <c r="F26" s="59"/>
      <c r="G26" s="57"/>
      <c r="H26" s="57"/>
      <c r="I26" s="57"/>
      <c r="J26" s="58"/>
      <c r="K26" s="56"/>
      <c r="L26" s="74"/>
    </row>
    <row r="27" spans="1:12" ht="15.75" thickBot="1" x14ac:dyDescent="0.3">
      <c r="A27" s="19"/>
      <c r="B27" s="15"/>
      <c r="C27" s="11"/>
      <c r="D27" s="7" t="s">
        <v>24</v>
      </c>
      <c r="E27" s="47" t="s">
        <v>85</v>
      </c>
      <c r="F27" s="48" t="s">
        <v>83</v>
      </c>
      <c r="G27" s="53">
        <v>3.7</v>
      </c>
      <c r="H27" s="53">
        <v>6.5</v>
      </c>
      <c r="I27" s="73">
        <v>13.3</v>
      </c>
      <c r="J27" s="53">
        <v>125.4</v>
      </c>
      <c r="K27" s="61" t="s">
        <v>87</v>
      </c>
      <c r="L27" s="44"/>
    </row>
    <row r="28" spans="1:12" ht="15" x14ac:dyDescent="0.25">
      <c r="A28" s="19"/>
      <c r="B28" s="15"/>
      <c r="C28" s="11"/>
      <c r="D28" s="5" t="s">
        <v>19</v>
      </c>
      <c r="E28" s="55" t="s">
        <v>84</v>
      </c>
      <c r="F28" s="50">
        <v>100</v>
      </c>
      <c r="G28" s="53">
        <v>14</v>
      </c>
      <c r="H28" s="53">
        <v>8.9</v>
      </c>
      <c r="I28" s="73">
        <v>12.8</v>
      </c>
      <c r="J28" s="53">
        <v>188</v>
      </c>
      <c r="K28" s="62" t="s">
        <v>57</v>
      </c>
      <c r="L28" s="44"/>
    </row>
    <row r="29" spans="1:12" ht="15" x14ac:dyDescent="0.25">
      <c r="A29" s="19"/>
      <c r="B29" s="15"/>
      <c r="C29" s="11"/>
      <c r="D29" s="7" t="s">
        <v>26</v>
      </c>
      <c r="E29" s="55" t="s">
        <v>60</v>
      </c>
      <c r="F29" s="50">
        <v>180</v>
      </c>
      <c r="G29" s="53">
        <v>4.5</v>
      </c>
      <c r="H29" s="53">
        <v>7.4</v>
      </c>
      <c r="I29" s="73">
        <v>46.3</v>
      </c>
      <c r="J29" s="53">
        <v>273.60000000000002</v>
      </c>
      <c r="K29" s="62" t="s">
        <v>76</v>
      </c>
      <c r="L29" s="44"/>
    </row>
    <row r="30" spans="1:12" ht="15" x14ac:dyDescent="0.25">
      <c r="A30" s="19"/>
      <c r="B30" s="15"/>
      <c r="C30" s="11"/>
      <c r="D30" s="7" t="s">
        <v>20</v>
      </c>
      <c r="E30" s="55" t="s">
        <v>69</v>
      </c>
      <c r="F30" s="59" t="s">
        <v>70</v>
      </c>
      <c r="G30" s="57">
        <v>0.3</v>
      </c>
      <c r="H30" s="57"/>
      <c r="I30" s="57">
        <v>15</v>
      </c>
      <c r="J30" s="57">
        <v>57.9</v>
      </c>
      <c r="K30" s="62" t="s">
        <v>71</v>
      </c>
      <c r="L30" s="44"/>
    </row>
    <row r="31" spans="1:12" ht="15" x14ac:dyDescent="0.25">
      <c r="A31" s="19"/>
      <c r="B31" s="15"/>
      <c r="C31" s="11"/>
      <c r="D31" s="7" t="s">
        <v>29</v>
      </c>
      <c r="E31" s="47" t="s">
        <v>38</v>
      </c>
      <c r="F31" s="58">
        <v>35</v>
      </c>
      <c r="G31" s="60">
        <v>3.8</v>
      </c>
      <c r="H31" s="60">
        <v>0.5</v>
      </c>
      <c r="I31" s="60">
        <v>22.1</v>
      </c>
      <c r="J31" s="60">
        <v>80.2</v>
      </c>
      <c r="K31" s="62" t="s">
        <v>40</v>
      </c>
      <c r="L31" s="44"/>
    </row>
    <row r="32" spans="1:12" ht="15" x14ac:dyDescent="0.25">
      <c r="A32" s="19"/>
      <c r="B32" s="15"/>
      <c r="C32" s="11"/>
      <c r="D32" s="6"/>
      <c r="E32" s="70"/>
      <c r="F32" s="51"/>
      <c r="G32" s="51"/>
      <c r="H32" s="51"/>
      <c r="I32" s="51"/>
      <c r="J32" s="51"/>
      <c r="K32" s="52"/>
      <c r="L32" s="51"/>
    </row>
    <row r="33" spans="1:12" ht="15" x14ac:dyDescent="0.25">
      <c r="A33" s="19"/>
      <c r="B33" s="15"/>
      <c r="C33" s="11"/>
      <c r="D33" s="6"/>
      <c r="E33" s="35"/>
      <c r="F33" s="36"/>
      <c r="G33" s="36"/>
      <c r="H33" s="36"/>
      <c r="I33" s="36"/>
      <c r="J33" s="36"/>
      <c r="K33" s="37"/>
      <c r="L33" s="36"/>
    </row>
    <row r="34" spans="1:12" ht="15.75" customHeight="1" thickBot="1" x14ac:dyDescent="0.25">
      <c r="A34" s="25">
        <v>1</v>
      </c>
      <c r="B34" s="26">
        <v>3</v>
      </c>
      <c r="C34" s="93" t="s">
        <v>4</v>
      </c>
      <c r="D34" s="94"/>
      <c r="E34" s="68"/>
      <c r="F34" s="86" t="s">
        <v>108</v>
      </c>
      <c r="G34" s="85">
        <f>SUM(G27:G33)</f>
        <v>26.3</v>
      </c>
      <c r="H34" s="85">
        <f>SUM(H27:H33)</f>
        <v>23.3</v>
      </c>
      <c r="I34" s="85">
        <f>SUM(I27:I33)</f>
        <v>109.5</v>
      </c>
      <c r="J34" s="85">
        <f>SUM(J27:J33)</f>
        <v>725.1</v>
      </c>
      <c r="K34" s="67"/>
      <c r="L34" s="69">
        <v>137</v>
      </c>
    </row>
    <row r="35" spans="1:12" ht="15" x14ac:dyDescent="0.25">
      <c r="A35" s="22">
        <v>1</v>
      </c>
      <c r="B35" s="13">
        <v>4</v>
      </c>
      <c r="C35" s="10" t="s">
        <v>22</v>
      </c>
      <c r="D35" s="7" t="s">
        <v>23</v>
      </c>
      <c r="E35" s="47"/>
      <c r="F35" s="50"/>
      <c r="G35" s="65"/>
      <c r="H35" s="65"/>
      <c r="I35" s="65"/>
      <c r="J35" s="65"/>
      <c r="K35" s="48"/>
      <c r="L35" s="44"/>
    </row>
    <row r="36" spans="1:12" ht="15" x14ac:dyDescent="0.25">
      <c r="A36" s="19"/>
      <c r="B36" s="15"/>
      <c r="C36" s="11"/>
      <c r="D36" s="7" t="s">
        <v>24</v>
      </c>
      <c r="E36" s="47" t="s">
        <v>92</v>
      </c>
      <c r="F36" s="48" t="s">
        <v>110</v>
      </c>
      <c r="G36" s="65">
        <v>7.4</v>
      </c>
      <c r="H36" s="65">
        <v>7.3</v>
      </c>
      <c r="I36" s="65">
        <v>33</v>
      </c>
      <c r="J36" s="65">
        <v>232.4</v>
      </c>
      <c r="K36" s="61" t="s">
        <v>61</v>
      </c>
      <c r="L36" s="44"/>
    </row>
    <row r="37" spans="1:12" ht="15" x14ac:dyDescent="0.25">
      <c r="A37" s="19"/>
      <c r="B37" s="15"/>
      <c r="C37" s="11"/>
      <c r="D37" s="7" t="s">
        <v>19</v>
      </c>
      <c r="E37" s="55" t="s">
        <v>91</v>
      </c>
      <c r="F37" s="59">
        <v>105</v>
      </c>
      <c r="G37" s="60">
        <v>18</v>
      </c>
      <c r="H37" s="66">
        <v>18.100000000000001</v>
      </c>
      <c r="I37" s="66">
        <v>0</v>
      </c>
      <c r="J37" s="60">
        <v>234.2</v>
      </c>
      <c r="K37" s="56" t="s">
        <v>62</v>
      </c>
      <c r="L37" s="44"/>
    </row>
    <row r="38" spans="1:12" ht="15" x14ac:dyDescent="0.25">
      <c r="A38" s="19"/>
      <c r="B38" s="15"/>
      <c r="C38" s="11"/>
      <c r="D38" s="7" t="s">
        <v>26</v>
      </c>
      <c r="E38" s="55" t="s">
        <v>50</v>
      </c>
      <c r="F38" s="59">
        <v>180</v>
      </c>
      <c r="G38" s="60">
        <v>6.3</v>
      </c>
      <c r="H38" s="60">
        <v>7.4</v>
      </c>
      <c r="I38" s="60">
        <v>42.3</v>
      </c>
      <c r="J38" s="60">
        <v>265.10000000000002</v>
      </c>
      <c r="K38" s="62" t="s">
        <v>53</v>
      </c>
      <c r="L38" s="44"/>
    </row>
    <row r="39" spans="1:12" ht="15" x14ac:dyDescent="0.25">
      <c r="A39" s="19"/>
      <c r="B39" s="15"/>
      <c r="C39" s="11"/>
      <c r="D39" s="7" t="s">
        <v>20</v>
      </c>
      <c r="E39" s="55" t="s">
        <v>69</v>
      </c>
      <c r="F39" s="59" t="s">
        <v>70</v>
      </c>
      <c r="G39" s="57">
        <v>0.3</v>
      </c>
      <c r="H39" s="57"/>
      <c r="I39" s="57">
        <v>15</v>
      </c>
      <c r="J39" s="57">
        <v>57.9</v>
      </c>
      <c r="K39" s="62" t="s">
        <v>71</v>
      </c>
      <c r="L39" s="44"/>
    </row>
    <row r="40" spans="1:12" ht="15" x14ac:dyDescent="0.25">
      <c r="A40" s="19"/>
      <c r="B40" s="15"/>
      <c r="C40" s="11"/>
      <c r="D40" s="7" t="s">
        <v>21</v>
      </c>
      <c r="E40" s="47" t="s">
        <v>37</v>
      </c>
      <c r="F40" s="49">
        <v>20</v>
      </c>
      <c r="G40" s="53">
        <v>2.2000000000000002</v>
      </c>
      <c r="H40" s="53">
        <v>0.3</v>
      </c>
      <c r="I40" s="73">
        <v>12.6</v>
      </c>
      <c r="J40" s="53">
        <v>45.8</v>
      </c>
      <c r="K40" s="62" t="s">
        <v>40</v>
      </c>
      <c r="L40" s="44"/>
    </row>
    <row r="41" spans="1:12" ht="15" x14ac:dyDescent="0.25">
      <c r="A41" s="19"/>
      <c r="B41" s="15"/>
      <c r="C41" s="11"/>
      <c r="D41" s="7" t="s">
        <v>21</v>
      </c>
      <c r="E41" s="47" t="s">
        <v>38</v>
      </c>
      <c r="F41" s="58">
        <v>20</v>
      </c>
      <c r="G41" s="60">
        <v>1.6</v>
      </c>
      <c r="H41" s="60">
        <v>0.2</v>
      </c>
      <c r="I41" s="60">
        <v>9.3000000000000007</v>
      </c>
      <c r="J41" s="60">
        <v>42.4</v>
      </c>
      <c r="K41" s="62" t="s">
        <v>40</v>
      </c>
      <c r="L41" s="44"/>
    </row>
    <row r="42" spans="1:12" ht="15" x14ac:dyDescent="0.25">
      <c r="A42" s="19"/>
      <c r="B42" s="15"/>
      <c r="C42" s="11"/>
      <c r="D42" s="6"/>
      <c r="E42" s="35"/>
      <c r="F42" s="36"/>
      <c r="G42" s="36"/>
      <c r="H42" s="36"/>
      <c r="I42" s="36"/>
      <c r="J42" s="36"/>
      <c r="K42" s="37"/>
      <c r="L42" s="36"/>
    </row>
    <row r="43" spans="1:12" ht="15" x14ac:dyDescent="0.25">
      <c r="A43" s="19"/>
      <c r="B43" s="15"/>
      <c r="C43" s="11"/>
      <c r="D43" s="6"/>
      <c r="E43" s="35"/>
      <c r="F43" s="36"/>
      <c r="G43" s="36"/>
      <c r="H43" s="36"/>
      <c r="I43" s="36"/>
      <c r="J43" s="36"/>
      <c r="K43" s="37"/>
      <c r="L43" s="36"/>
    </row>
    <row r="44" spans="1:12" ht="15.75" customHeight="1" thickBot="1" x14ac:dyDescent="0.25">
      <c r="A44" s="25">
        <v>1</v>
      </c>
      <c r="B44" s="26">
        <v>4</v>
      </c>
      <c r="C44" s="93" t="s">
        <v>4</v>
      </c>
      <c r="D44" s="94"/>
      <c r="E44" s="68"/>
      <c r="F44" s="86" t="s">
        <v>109</v>
      </c>
      <c r="G44" s="85">
        <f>SUM(G36:G43)</f>
        <v>35.800000000000004</v>
      </c>
      <c r="H44" s="85">
        <f>SUM(H36:H43)</f>
        <v>33.300000000000004</v>
      </c>
      <c r="I44" s="85">
        <f>SUM(I36:I43)</f>
        <v>112.19999999999999</v>
      </c>
      <c r="J44" s="85">
        <f>SUM(J36:J43)</f>
        <v>877.8</v>
      </c>
      <c r="K44" s="67"/>
      <c r="L44" s="69">
        <v>137</v>
      </c>
    </row>
    <row r="45" spans="1:12" ht="15" x14ac:dyDescent="0.25">
      <c r="A45" s="22">
        <v>1</v>
      </c>
      <c r="B45" s="13">
        <v>5</v>
      </c>
      <c r="C45" s="10" t="s">
        <v>22</v>
      </c>
      <c r="D45" s="7" t="s">
        <v>23</v>
      </c>
      <c r="E45" s="55"/>
      <c r="F45" s="59"/>
      <c r="G45" s="60"/>
      <c r="H45" s="60"/>
      <c r="I45" s="60"/>
      <c r="J45" s="60"/>
      <c r="K45" s="56"/>
      <c r="L45" s="57"/>
    </row>
    <row r="46" spans="1:12" ht="15" x14ac:dyDescent="0.25">
      <c r="A46" s="19"/>
      <c r="B46" s="15"/>
      <c r="C46" s="11"/>
      <c r="D46" s="7" t="s">
        <v>24</v>
      </c>
      <c r="E46" s="55" t="s">
        <v>112</v>
      </c>
      <c r="F46" s="56" t="s">
        <v>111</v>
      </c>
      <c r="G46" s="60">
        <v>4.3</v>
      </c>
      <c r="H46" s="60">
        <v>5.3</v>
      </c>
      <c r="I46" s="60">
        <v>12.4</v>
      </c>
      <c r="J46" s="60">
        <v>113.2</v>
      </c>
      <c r="K46" s="62" t="s">
        <v>64</v>
      </c>
      <c r="L46" s="57"/>
    </row>
    <row r="47" spans="1:12" ht="15" x14ac:dyDescent="0.25">
      <c r="A47" s="19"/>
      <c r="B47" s="15"/>
      <c r="C47" s="11"/>
      <c r="D47" s="7" t="s">
        <v>19</v>
      </c>
      <c r="E47" s="55" t="s">
        <v>93</v>
      </c>
      <c r="F47" s="59">
        <v>100</v>
      </c>
      <c r="G47" s="60">
        <v>14.4</v>
      </c>
      <c r="H47" s="60">
        <v>12.1</v>
      </c>
      <c r="I47" s="60">
        <v>7.8</v>
      </c>
      <c r="J47" s="60">
        <v>200</v>
      </c>
      <c r="K47" s="62" t="s">
        <v>94</v>
      </c>
      <c r="L47" s="57"/>
    </row>
    <row r="48" spans="1:12" ht="15" x14ac:dyDescent="0.25">
      <c r="A48" s="19"/>
      <c r="B48" s="15"/>
      <c r="C48" s="11"/>
      <c r="D48" s="7" t="s">
        <v>26</v>
      </c>
      <c r="E48" s="55" t="s">
        <v>54</v>
      </c>
      <c r="F48" s="59">
        <v>180</v>
      </c>
      <c r="G48" s="57">
        <v>3.8</v>
      </c>
      <c r="H48" s="57">
        <v>8.1</v>
      </c>
      <c r="I48" s="57">
        <v>26.3</v>
      </c>
      <c r="J48" s="58">
        <v>196.2</v>
      </c>
      <c r="K48" s="62" t="s">
        <v>58</v>
      </c>
      <c r="L48" s="57"/>
    </row>
    <row r="49" spans="1:12" ht="15" x14ac:dyDescent="0.25">
      <c r="A49" s="19"/>
      <c r="B49" s="15"/>
      <c r="C49" s="11"/>
      <c r="D49" s="7" t="s">
        <v>20</v>
      </c>
      <c r="E49" s="55" t="s">
        <v>42</v>
      </c>
      <c r="F49" s="58">
        <v>200</v>
      </c>
      <c r="G49" s="57">
        <v>0.6</v>
      </c>
      <c r="H49" s="46" t="s">
        <v>56</v>
      </c>
      <c r="I49" s="57">
        <v>31.4</v>
      </c>
      <c r="J49" s="60">
        <v>124</v>
      </c>
      <c r="K49" s="63" t="s">
        <v>46</v>
      </c>
      <c r="L49" s="57"/>
    </row>
    <row r="50" spans="1:12" ht="15" x14ac:dyDescent="0.25">
      <c r="A50" s="19"/>
      <c r="B50" s="15"/>
      <c r="C50" s="11"/>
      <c r="D50" s="7" t="s">
        <v>21</v>
      </c>
      <c r="E50" s="55" t="s">
        <v>37</v>
      </c>
      <c r="F50" s="49">
        <v>20</v>
      </c>
      <c r="G50" s="53">
        <v>2.2000000000000002</v>
      </c>
      <c r="H50" s="53">
        <v>0.3</v>
      </c>
      <c r="I50" s="73">
        <v>12.6</v>
      </c>
      <c r="J50" s="53">
        <v>45.8</v>
      </c>
      <c r="K50" s="61" t="s">
        <v>40</v>
      </c>
      <c r="L50" s="57"/>
    </row>
    <row r="51" spans="1:12" ht="15" x14ac:dyDescent="0.25">
      <c r="A51" s="19"/>
      <c r="B51" s="15"/>
      <c r="C51" s="11"/>
      <c r="D51" s="7" t="s">
        <v>21</v>
      </c>
      <c r="E51" s="55" t="s">
        <v>38</v>
      </c>
      <c r="F51" s="58">
        <v>20</v>
      </c>
      <c r="G51" s="60">
        <v>1.6</v>
      </c>
      <c r="H51" s="60">
        <v>0.2</v>
      </c>
      <c r="I51" s="60">
        <v>9.3000000000000007</v>
      </c>
      <c r="J51" s="60">
        <v>42.4</v>
      </c>
      <c r="K51" s="62" t="s">
        <v>40</v>
      </c>
      <c r="L51" s="57"/>
    </row>
    <row r="52" spans="1:12" ht="15" x14ac:dyDescent="0.25">
      <c r="A52" s="19"/>
      <c r="B52" s="15"/>
      <c r="C52" s="11"/>
      <c r="D52" s="6"/>
      <c r="E52" s="35"/>
      <c r="F52" s="36"/>
      <c r="G52" s="36"/>
      <c r="H52" s="36"/>
      <c r="I52" s="36"/>
      <c r="J52" s="36"/>
      <c r="K52" s="37"/>
      <c r="L52" s="36"/>
    </row>
    <row r="53" spans="1:12" ht="15" x14ac:dyDescent="0.25">
      <c r="A53" s="19"/>
      <c r="B53" s="15"/>
      <c r="C53" s="11"/>
      <c r="D53" s="6"/>
      <c r="E53" s="35"/>
      <c r="F53" s="36"/>
      <c r="G53" s="36"/>
      <c r="H53" s="36"/>
      <c r="I53" s="36"/>
      <c r="J53" s="36"/>
      <c r="K53" s="37"/>
      <c r="L53" s="36"/>
    </row>
    <row r="54" spans="1:12" ht="15.75" customHeight="1" thickBot="1" x14ac:dyDescent="0.25">
      <c r="A54" s="25">
        <v>1</v>
      </c>
      <c r="B54" s="26">
        <v>5</v>
      </c>
      <c r="C54" s="93" t="s">
        <v>4</v>
      </c>
      <c r="D54" s="94"/>
      <c r="E54" s="68"/>
      <c r="F54" s="86" t="s">
        <v>113</v>
      </c>
      <c r="G54" s="85">
        <f>SUM(G46:G53)</f>
        <v>26.900000000000002</v>
      </c>
      <c r="H54" s="85">
        <f>SUM(H46:H53)</f>
        <v>26</v>
      </c>
      <c r="I54" s="85">
        <f>SUM(I46:I53)</f>
        <v>99.8</v>
      </c>
      <c r="J54" s="85">
        <f>SUM(J46:J53)</f>
        <v>721.59999999999991</v>
      </c>
      <c r="K54" s="67"/>
      <c r="L54" s="69">
        <v>137</v>
      </c>
    </row>
    <row r="55" spans="1:12" ht="15" x14ac:dyDescent="0.25">
      <c r="A55" s="22">
        <v>2</v>
      </c>
      <c r="B55" s="13">
        <v>1</v>
      </c>
      <c r="C55" s="10" t="s">
        <v>22</v>
      </c>
      <c r="D55" s="7" t="s">
        <v>23</v>
      </c>
      <c r="E55" s="47"/>
      <c r="F55" s="50"/>
      <c r="G55" s="53"/>
      <c r="H55" s="53"/>
      <c r="I55" s="53"/>
      <c r="J55" s="49"/>
      <c r="K55" s="48"/>
      <c r="L55" s="44"/>
    </row>
    <row r="56" spans="1:12" ht="15" x14ac:dyDescent="0.25">
      <c r="A56" s="19"/>
      <c r="B56" s="15"/>
      <c r="C56" s="11"/>
      <c r="D56" s="7" t="s">
        <v>24</v>
      </c>
      <c r="E56" s="47" t="s">
        <v>114</v>
      </c>
      <c r="F56" s="48" t="s">
        <v>110</v>
      </c>
      <c r="G56" s="53">
        <v>5.8</v>
      </c>
      <c r="H56" s="53">
        <v>8.5</v>
      </c>
      <c r="I56" s="53">
        <v>8.8000000000000007</v>
      </c>
      <c r="J56" s="49">
        <v>134.19999999999999</v>
      </c>
      <c r="K56" s="61" t="s">
        <v>68</v>
      </c>
      <c r="L56" s="44"/>
    </row>
    <row r="57" spans="1:12" ht="15" x14ac:dyDescent="0.25">
      <c r="A57" s="19"/>
      <c r="B57" s="15"/>
      <c r="C57" s="11"/>
      <c r="D57" s="7" t="s">
        <v>19</v>
      </c>
      <c r="E57" s="55" t="s">
        <v>49</v>
      </c>
      <c r="F57" s="50" t="s">
        <v>95</v>
      </c>
      <c r="G57" s="53">
        <v>11.4</v>
      </c>
      <c r="H57" s="53">
        <v>34.5</v>
      </c>
      <c r="I57" s="53">
        <v>8.1</v>
      </c>
      <c r="J57" s="53">
        <v>399.3</v>
      </c>
      <c r="K57" s="61" t="s">
        <v>52</v>
      </c>
      <c r="L57" s="44"/>
    </row>
    <row r="58" spans="1:12" ht="15" x14ac:dyDescent="0.25">
      <c r="A58" s="19"/>
      <c r="B58" s="15"/>
      <c r="C58" s="11"/>
      <c r="D58" s="7" t="s">
        <v>26</v>
      </c>
      <c r="E58" s="47" t="s">
        <v>47</v>
      </c>
      <c r="F58" s="50">
        <v>180</v>
      </c>
      <c r="G58" s="65">
        <v>10.4</v>
      </c>
      <c r="H58" s="65">
        <v>9.4</v>
      </c>
      <c r="I58" s="65">
        <v>51.1</v>
      </c>
      <c r="J58" s="65">
        <v>334.8</v>
      </c>
      <c r="K58" s="61" t="s">
        <v>76</v>
      </c>
      <c r="L58" s="44"/>
    </row>
    <row r="59" spans="1:12" ht="15" x14ac:dyDescent="0.25">
      <c r="A59" s="19"/>
      <c r="B59" s="15"/>
      <c r="C59" s="11"/>
      <c r="D59" s="7" t="s">
        <v>20</v>
      </c>
      <c r="E59" s="55" t="s">
        <v>69</v>
      </c>
      <c r="F59" s="59" t="s">
        <v>70</v>
      </c>
      <c r="G59" s="57">
        <v>0.3</v>
      </c>
      <c r="H59" s="57"/>
      <c r="I59" s="57">
        <v>15</v>
      </c>
      <c r="J59" s="57">
        <v>57.9</v>
      </c>
      <c r="K59" s="62" t="s">
        <v>71</v>
      </c>
      <c r="L59" s="44"/>
    </row>
    <row r="60" spans="1:12" ht="15" x14ac:dyDescent="0.25">
      <c r="A60" s="19"/>
      <c r="B60" s="15"/>
      <c r="C60" s="11"/>
      <c r="D60" s="7" t="s">
        <v>21</v>
      </c>
      <c r="E60" s="55" t="s">
        <v>37</v>
      </c>
      <c r="F60" s="49">
        <v>30</v>
      </c>
      <c r="G60" s="65">
        <v>2.2999999999999998</v>
      </c>
      <c r="H60" s="65">
        <v>0.4</v>
      </c>
      <c r="I60" s="65">
        <v>14</v>
      </c>
      <c r="J60" s="65">
        <v>63.6</v>
      </c>
      <c r="K60" s="61" t="s">
        <v>40</v>
      </c>
      <c r="L60" s="44"/>
    </row>
    <row r="61" spans="1:12" ht="15" x14ac:dyDescent="0.25">
      <c r="A61" s="19"/>
      <c r="B61" s="15"/>
      <c r="C61" s="11"/>
      <c r="D61" s="7" t="s">
        <v>21</v>
      </c>
      <c r="E61" s="55" t="s">
        <v>38</v>
      </c>
      <c r="F61" s="58">
        <v>35</v>
      </c>
      <c r="G61" s="57">
        <v>3.8</v>
      </c>
      <c r="H61" s="57">
        <v>0.5</v>
      </c>
      <c r="I61" s="57">
        <v>22.1</v>
      </c>
      <c r="J61" s="57">
        <v>80.2</v>
      </c>
      <c r="K61" s="62" t="s">
        <v>40</v>
      </c>
      <c r="L61" s="44"/>
    </row>
    <row r="62" spans="1:12" ht="15" x14ac:dyDescent="0.25">
      <c r="A62" s="19"/>
      <c r="B62" s="15"/>
      <c r="C62" s="11"/>
      <c r="D62" s="6"/>
      <c r="E62" s="35"/>
      <c r="F62" s="36"/>
      <c r="G62" s="36"/>
      <c r="H62" s="36"/>
      <c r="I62" s="36"/>
      <c r="J62" s="36"/>
      <c r="K62" s="37"/>
      <c r="L62" s="36"/>
    </row>
    <row r="63" spans="1:12" ht="15" x14ac:dyDescent="0.25">
      <c r="A63" s="19"/>
      <c r="B63" s="15"/>
      <c r="C63" s="11"/>
      <c r="D63" s="6"/>
      <c r="E63" s="35"/>
      <c r="F63" s="36"/>
      <c r="G63" s="36"/>
      <c r="H63" s="36"/>
      <c r="I63" s="36"/>
      <c r="J63" s="36"/>
      <c r="K63" s="37"/>
      <c r="L63" s="36"/>
    </row>
    <row r="64" spans="1:12" ht="15.75" thickBot="1" x14ac:dyDescent="0.25">
      <c r="A64" s="25">
        <v>2</v>
      </c>
      <c r="B64" s="26">
        <v>1</v>
      </c>
      <c r="C64" s="93" t="s">
        <v>4</v>
      </c>
      <c r="D64" s="94"/>
      <c r="E64" s="68"/>
      <c r="F64" s="86" t="s">
        <v>115</v>
      </c>
      <c r="G64" s="85">
        <f>SUM(G56:G63)</f>
        <v>34</v>
      </c>
      <c r="H64" s="85">
        <f>SUM(H56:H63)</f>
        <v>53.3</v>
      </c>
      <c r="I64" s="85">
        <f>SUM(I56:I63)</f>
        <v>119.1</v>
      </c>
      <c r="J64" s="67">
        <f>SUM(J56:J63)</f>
        <v>1070</v>
      </c>
      <c r="K64" s="67"/>
      <c r="L64" s="69">
        <v>137</v>
      </c>
    </row>
    <row r="65" spans="1:12" ht="15" x14ac:dyDescent="0.25">
      <c r="A65" s="13">
        <v>2</v>
      </c>
      <c r="B65" s="13">
        <v>2</v>
      </c>
      <c r="C65" s="10" t="s">
        <v>22</v>
      </c>
      <c r="D65" s="7" t="s">
        <v>23</v>
      </c>
      <c r="E65" s="81" t="s">
        <v>36</v>
      </c>
      <c r="F65" s="71">
        <v>125</v>
      </c>
      <c r="G65" s="72">
        <v>3.5</v>
      </c>
      <c r="H65" s="72">
        <v>3.1</v>
      </c>
      <c r="I65" s="73">
        <v>16.3</v>
      </c>
      <c r="J65" s="72">
        <v>107.1</v>
      </c>
      <c r="K65" s="82" t="s">
        <v>40</v>
      </c>
      <c r="L65" s="57"/>
    </row>
    <row r="66" spans="1:12" ht="15" x14ac:dyDescent="0.25">
      <c r="A66" s="14"/>
      <c r="B66" s="15"/>
      <c r="C66" s="11"/>
      <c r="D66" s="7" t="s">
        <v>24</v>
      </c>
      <c r="E66" s="55" t="s">
        <v>116</v>
      </c>
      <c r="F66" s="56" t="s">
        <v>103</v>
      </c>
      <c r="G66" s="57">
        <v>5.3</v>
      </c>
      <c r="H66" s="57">
        <v>7.8</v>
      </c>
      <c r="I66" s="57">
        <v>13.4</v>
      </c>
      <c r="J66" s="58">
        <v>144.69999999999999</v>
      </c>
      <c r="K66" s="62" t="s">
        <v>59</v>
      </c>
      <c r="L66" s="57"/>
    </row>
    <row r="67" spans="1:12" ht="15" x14ac:dyDescent="0.25">
      <c r="A67" s="14"/>
      <c r="B67" s="15"/>
      <c r="C67" s="11"/>
      <c r="D67" s="7" t="s">
        <v>25</v>
      </c>
      <c r="E67" s="47" t="s">
        <v>96</v>
      </c>
      <c r="F67" s="50" t="s">
        <v>39</v>
      </c>
      <c r="G67" s="53">
        <v>2.2000000000000002</v>
      </c>
      <c r="H67" s="53">
        <v>4.9000000000000004</v>
      </c>
      <c r="I67" s="73">
        <v>22.1</v>
      </c>
      <c r="J67" s="53">
        <v>143</v>
      </c>
      <c r="K67" s="61" t="s">
        <v>66</v>
      </c>
      <c r="L67" s="57"/>
    </row>
    <row r="68" spans="1:12" ht="15" x14ac:dyDescent="0.25">
      <c r="A68" s="14"/>
      <c r="B68" s="15"/>
      <c r="C68" s="11"/>
      <c r="D68" s="7"/>
      <c r="E68" s="83" t="s">
        <v>80</v>
      </c>
      <c r="F68" s="50">
        <v>75</v>
      </c>
      <c r="G68" s="53">
        <v>9.1999999999999993</v>
      </c>
      <c r="H68" s="53">
        <v>4.8</v>
      </c>
      <c r="I68" s="73">
        <v>32.5</v>
      </c>
      <c r="J68" s="53">
        <v>119.3</v>
      </c>
      <c r="K68" s="84" t="s">
        <v>81</v>
      </c>
      <c r="L68" s="57"/>
    </row>
    <row r="69" spans="1:12" ht="15" x14ac:dyDescent="0.25">
      <c r="A69" s="14"/>
      <c r="B69" s="15"/>
      <c r="C69" s="11"/>
      <c r="D69" s="7" t="s">
        <v>20</v>
      </c>
      <c r="E69" s="55" t="s">
        <v>69</v>
      </c>
      <c r="F69" s="59" t="s">
        <v>70</v>
      </c>
      <c r="G69" s="57">
        <v>0.3</v>
      </c>
      <c r="H69" s="57"/>
      <c r="I69" s="57">
        <v>15</v>
      </c>
      <c r="J69" s="57">
        <v>57.9</v>
      </c>
      <c r="K69" s="62" t="s">
        <v>71</v>
      </c>
      <c r="L69" s="57"/>
    </row>
    <row r="70" spans="1:12" ht="15" x14ac:dyDescent="0.25">
      <c r="A70" s="14"/>
      <c r="B70" s="15"/>
      <c r="C70" s="11"/>
      <c r="D70" s="7" t="s">
        <v>21</v>
      </c>
      <c r="E70" s="55" t="s">
        <v>37</v>
      </c>
      <c r="F70" s="49">
        <v>25</v>
      </c>
      <c r="G70" s="65">
        <v>2</v>
      </c>
      <c r="H70" s="65">
        <v>0.3</v>
      </c>
      <c r="I70" s="65">
        <v>11.6</v>
      </c>
      <c r="J70" s="65">
        <v>53</v>
      </c>
      <c r="K70" s="61" t="s">
        <v>40</v>
      </c>
      <c r="L70" s="57"/>
    </row>
    <row r="71" spans="1:12" ht="15" x14ac:dyDescent="0.25">
      <c r="A71" s="14"/>
      <c r="B71" s="15"/>
      <c r="C71" s="11"/>
      <c r="D71" s="7" t="s">
        <v>21</v>
      </c>
      <c r="E71" s="55" t="s">
        <v>38</v>
      </c>
      <c r="F71" s="58">
        <v>30</v>
      </c>
      <c r="G71" s="57">
        <v>3.2</v>
      </c>
      <c r="H71" s="57">
        <v>0.4</v>
      </c>
      <c r="I71" s="57">
        <v>19</v>
      </c>
      <c r="J71" s="57">
        <v>68.7</v>
      </c>
      <c r="K71" s="62" t="s">
        <v>40</v>
      </c>
      <c r="L71" s="36"/>
    </row>
    <row r="72" spans="1:12" ht="15" x14ac:dyDescent="0.25">
      <c r="A72" s="14"/>
      <c r="B72" s="15"/>
      <c r="C72" s="11"/>
      <c r="D72" s="6"/>
      <c r="E72" s="35"/>
      <c r="F72" s="36"/>
      <c r="G72" s="36"/>
      <c r="H72" s="36"/>
      <c r="I72" s="36"/>
      <c r="J72" s="36"/>
      <c r="K72" s="37"/>
      <c r="L72" s="36"/>
    </row>
    <row r="73" spans="1:12" ht="15.75" thickBot="1" x14ac:dyDescent="0.25">
      <c r="A73" s="29">
        <v>2</v>
      </c>
      <c r="B73" s="29">
        <v>2</v>
      </c>
      <c r="C73" s="93" t="s">
        <v>4</v>
      </c>
      <c r="D73" s="94"/>
      <c r="E73" s="68"/>
      <c r="F73" s="67">
        <v>945</v>
      </c>
      <c r="G73" s="85">
        <f>SUM(G65:G72)</f>
        <v>25.7</v>
      </c>
      <c r="H73" s="85">
        <f>SUM(H65:H72)</f>
        <v>21.3</v>
      </c>
      <c r="I73" s="85">
        <f>SUM(I65:I72)</f>
        <v>129.9</v>
      </c>
      <c r="J73" s="85">
        <f>SUM(J65:J72)</f>
        <v>693.69999999999993</v>
      </c>
      <c r="K73" s="67"/>
      <c r="L73" s="69">
        <v>137</v>
      </c>
    </row>
    <row r="74" spans="1:12" ht="15" x14ac:dyDescent="0.25">
      <c r="A74" s="22">
        <v>2</v>
      </c>
      <c r="B74" s="13">
        <v>3</v>
      </c>
      <c r="C74" s="10" t="s">
        <v>22</v>
      </c>
      <c r="D74" s="7" t="s">
        <v>23</v>
      </c>
      <c r="E74" s="55"/>
      <c r="F74" s="59"/>
      <c r="G74" s="57"/>
      <c r="H74" s="57"/>
      <c r="I74" s="57"/>
      <c r="J74" s="58"/>
      <c r="K74" s="56"/>
      <c r="L74" s="57"/>
    </row>
    <row r="75" spans="1:12" ht="15" x14ac:dyDescent="0.25">
      <c r="A75" s="19"/>
      <c r="B75" s="15"/>
      <c r="C75" s="11"/>
      <c r="D75" s="7" t="s">
        <v>24</v>
      </c>
      <c r="E75" s="55" t="s">
        <v>97</v>
      </c>
      <c r="F75" s="56" t="s">
        <v>98</v>
      </c>
      <c r="G75" s="57">
        <v>7.4</v>
      </c>
      <c r="H75" s="57">
        <v>6.7</v>
      </c>
      <c r="I75" s="57">
        <v>33</v>
      </c>
      <c r="J75" s="58">
        <v>226.9</v>
      </c>
      <c r="K75" s="62" t="s">
        <v>61</v>
      </c>
      <c r="L75" s="57"/>
    </row>
    <row r="76" spans="1:12" ht="15" x14ac:dyDescent="0.25">
      <c r="A76" s="19"/>
      <c r="B76" s="15"/>
      <c r="C76" s="11"/>
      <c r="D76" s="7" t="s">
        <v>19</v>
      </c>
      <c r="E76" s="47" t="s">
        <v>78</v>
      </c>
      <c r="F76" s="50" t="s">
        <v>79</v>
      </c>
      <c r="G76" s="44">
        <v>26.2</v>
      </c>
      <c r="H76" s="44">
        <v>41.2</v>
      </c>
      <c r="I76" s="44">
        <v>47.2</v>
      </c>
      <c r="J76" s="44">
        <v>672.1</v>
      </c>
      <c r="K76" s="61" t="s">
        <v>45</v>
      </c>
      <c r="L76" s="57"/>
    </row>
    <row r="77" spans="1:12" ht="15" x14ac:dyDescent="0.25">
      <c r="A77" s="19"/>
      <c r="B77" s="15"/>
      <c r="C77" s="11"/>
      <c r="D77" s="7" t="s">
        <v>20</v>
      </c>
      <c r="E77" s="55" t="s">
        <v>69</v>
      </c>
      <c r="F77" s="59" t="s">
        <v>70</v>
      </c>
      <c r="G77" s="57">
        <v>0.3</v>
      </c>
      <c r="H77" s="57"/>
      <c r="I77" s="57">
        <v>15</v>
      </c>
      <c r="J77" s="57">
        <v>57.9</v>
      </c>
      <c r="K77" s="62" t="s">
        <v>71</v>
      </c>
      <c r="L77" s="57"/>
    </row>
    <row r="78" spans="1:12" ht="15" x14ac:dyDescent="0.25">
      <c r="A78" s="19"/>
      <c r="B78" s="15"/>
      <c r="C78" s="11"/>
      <c r="D78" s="7" t="s">
        <v>21</v>
      </c>
      <c r="E78" s="55" t="s">
        <v>37</v>
      </c>
      <c r="F78" s="49">
        <v>25</v>
      </c>
      <c r="G78" s="65">
        <v>2</v>
      </c>
      <c r="H78" s="65">
        <v>0.3</v>
      </c>
      <c r="I78" s="65">
        <v>11.6</v>
      </c>
      <c r="J78" s="65">
        <v>53</v>
      </c>
      <c r="K78" s="61" t="s">
        <v>40</v>
      </c>
      <c r="L78" s="57"/>
    </row>
    <row r="79" spans="1:12" ht="15" x14ac:dyDescent="0.25">
      <c r="A79" s="19"/>
      <c r="B79" s="15"/>
      <c r="C79" s="11"/>
      <c r="D79" s="7" t="s">
        <v>21</v>
      </c>
      <c r="E79" s="55" t="s">
        <v>38</v>
      </c>
      <c r="F79" s="58">
        <v>30</v>
      </c>
      <c r="G79" s="57">
        <v>3.2</v>
      </c>
      <c r="H79" s="57">
        <v>0.4</v>
      </c>
      <c r="I79" s="57">
        <v>19</v>
      </c>
      <c r="J79" s="57">
        <v>68.7</v>
      </c>
      <c r="K79" s="62" t="s">
        <v>40</v>
      </c>
      <c r="L79" s="36"/>
    </row>
    <row r="80" spans="1:12" ht="15" x14ac:dyDescent="0.25">
      <c r="A80" s="19"/>
      <c r="B80" s="15"/>
      <c r="C80" s="11"/>
      <c r="D80" s="6"/>
      <c r="E80" s="35"/>
      <c r="F80" s="36"/>
      <c r="G80" s="36"/>
      <c r="H80" s="36"/>
      <c r="I80" s="36"/>
      <c r="J80" s="36"/>
      <c r="K80" s="37"/>
      <c r="L80" s="36"/>
    </row>
    <row r="81" spans="1:12" ht="15" x14ac:dyDescent="0.25">
      <c r="A81" s="19"/>
      <c r="B81" s="15"/>
      <c r="C81" s="11"/>
      <c r="D81" s="6"/>
      <c r="E81" s="35"/>
      <c r="F81" s="36"/>
      <c r="G81" s="36"/>
      <c r="H81" s="36"/>
      <c r="I81" s="36"/>
      <c r="J81" s="36"/>
      <c r="K81" s="37"/>
      <c r="L81" s="36"/>
    </row>
    <row r="82" spans="1:12" ht="15.75" thickBot="1" x14ac:dyDescent="0.25">
      <c r="A82" s="25">
        <v>2</v>
      </c>
      <c r="B82" s="26">
        <v>3</v>
      </c>
      <c r="C82" s="93" t="s">
        <v>4</v>
      </c>
      <c r="D82" s="94"/>
      <c r="E82" s="68"/>
      <c r="F82" s="86" t="s">
        <v>117</v>
      </c>
      <c r="G82" s="69">
        <f>SUM(G75:G81)</f>
        <v>39.1</v>
      </c>
      <c r="H82" s="69">
        <f>SUM(H75:H81)</f>
        <v>48.6</v>
      </c>
      <c r="I82" s="69">
        <f>SUM(I75:I81)</f>
        <v>125.8</v>
      </c>
      <c r="J82" s="67">
        <f>SUM(J75:J81)</f>
        <v>1078.5999999999999</v>
      </c>
      <c r="K82" s="67"/>
      <c r="L82" s="69">
        <v>137</v>
      </c>
    </row>
    <row r="83" spans="1:12" ht="15" x14ac:dyDescent="0.25">
      <c r="A83" s="22">
        <v>2</v>
      </c>
      <c r="B83" s="13">
        <v>4</v>
      </c>
      <c r="C83" s="10" t="s">
        <v>22</v>
      </c>
      <c r="D83" s="7" t="s">
        <v>23</v>
      </c>
      <c r="E83" s="55"/>
      <c r="F83" s="59"/>
      <c r="G83" s="57"/>
      <c r="H83" s="57"/>
      <c r="I83" s="57"/>
      <c r="J83" s="57"/>
      <c r="K83" s="56"/>
      <c r="L83" s="57"/>
    </row>
    <row r="84" spans="1:12" ht="15" x14ac:dyDescent="0.25">
      <c r="A84" s="19"/>
      <c r="B84" s="15"/>
      <c r="C84" s="11"/>
      <c r="D84" s="7" t="s">
        <v>24</v>
      </c>
      <c r="E84" s="55" t="s">
        <v>102</v>
      </c>
      <c r="F84" s="56" t="s">
        <v>118</v>
      </c>
      <c r="G84" s="57">
        <v>4</v>
      </c>
      <c r="H84" s="57">
        <v>9.1</v>
      </c>
      <c r="I84" s="57">
        <v>1.3</v>
      </c>
      <c r="J84" s="58">
        <v>148.6</v>
      </c>
      <c r="K84" s="62" t="s">
        <v>64</v>
      </c>
      <c r="L84" s="57"/>
    </row>
    <row r="85" spans="1:12" ht="15" x14ac:dyDescent="0.25">
      <c r="A85" s="19"/>
      <c r="B85" s="15"/>
      <c r="C85" s="11"/>
      <c r="D85" s="7" t="s">
        <v>19</v>
      </c>
      <c r="E85" s="55" t="s">
        <v>99</v>
      </c>
      <c r="F85" s="59">
        <v>105</v>
      </c>
      <c r="G85" s="57">
        <v>19.5</v>
      </c>
      <c r="H85" s="57">
        <v>14.2</v>
      </c>
      <c r="I85" s="57">
        <v>19.100000000000001</v>
      </c>
      <c r="J85" s="58">
        <v>284.60000000000002</v>
      </c>
      <c r="K85" s="62" t="s">
        <v>100</v>
      </c>
      <c r="L85" s="57"/>
    </row>
    <row r="86" spans="1:12" ht="15" x14ac:dyDescent="0.25">
      <c r="A86" s="19"/>
      <c r="B86" s="15"/>
      <c r="C86" s="11"/>
      <c r="D86" s="7" t="s">
        <v>26</v>
      </c>
      <c r="E86" s="47" t="s">
        <v>67</v>
      </c>
      <c r="F86" s="50">
        <v>180</v>
      </c>
      <c r="G86" s="53">
        <v>6.3</v>
      </c>
      <c r="H86" s="53">
        <v>7.4</v>
      </c>
      <c r="I86" s="53">
        <v>42.3</v>
      </c>
      <c r="J86" s="53">
        <v>265.10000000000002</v>
      </c>
      <c r="K86" s="61" t="s">
        <v>119</v>
      </c>
      <c r="L86" s="57"/>
    </row>
    <row r="87" spans="1:12" ht="15" x14ac:dyDescent="0.25">
      <c r="A87" s="19"/>
      <c r="B87" s="15"/>
      <c r="C87" s="11"/>
      <c r="D87" s="7" t="s">
        <v>20</v>
      </c>
      <c r="E87" s="55" t="s">
        <v>101</v>
      </c>
      <c r="F87" s="59">
        <v>200</v>
      </c>
      <c r="G87" s="57">
        <v>0</v>
      </c>
      <c r="H87" s="57">
        <v>0</v>
      </c>
      <c r="I87" s="57">
        <v>24</v>
      </c>
      <c r="J87" s="57">
        <v>95</v>
      </c>
      <c r="K87" s="62" t="s">
        <v>43</v>
      </c>
      <c r="L87" s="57"/>
    </row>
    <row r="88" spans="1:12" ht="15" x14ac:dyDescent="0.25">
      <c r="A88" s="19"/>
      <c r="B88" s="15"/>
      <c r="C88" s="11"/>
      <c r="D88" s="7" t="s">
        <v>21</v>
      </c>
      <c r="E88" s="55" t="s">
        <v>37</v>
      </c>
      <c r="F88" s="49">
        <v>35</v>
      </c>
      <c r="G88" s="53">
        <v>2.7</v>
      </c>
      <c r="H88" s="53">
        <v>0.4</v>
      </c>
      <c r="I88" s="73">
        <v>16.3</v>
      </c>
      <c r="J88" s="53">
        <v>74.2</v>
      </c>
      <c r="K88" s="62" t="s">
        <v>40</v>
      </c>
      <c r="L88" s="57"/>
    </row>
    <row r="89" spans="1:12" ht="15" x14ac:dyDescent="0.25">
      <c r="A89" s="19"/>
      <c r="B89" s="15"/>
      <c r="C89" s="11"/>
      <c r="D89" s="7" t="s">
        <v>21</v>
      </c>
      <c r="E89" s="55" t="s">
        <v>38</v>
      </c>
      <c r="F89" s="58">
        <v>35</v>
      </c>
      <c r="G89" s="57">
        <v>3.8</v>
      </c>
      <c r="H89" s="57">
        <v>0.5</v>
      </c>
      <c r="I89" s="57">
        <v>22.1</v>
      </c>
      <c r="J89" s="57">
        <v>80.2</v>
      </c>
      <c r="K89" s="62" t="s">
        <v>40</v>
      </c>
      <c r="L89" s="57"/>
    </row>
    <row r="90" spans="1:12" ht="15" x14ac:dyDescent="0.25">
      <c r="A90" s="19"/>
      <c r="B90" s="15"/>
      <c r="C90" s="11"/>
      <c r="D90" s="6"/>
      <c r="E90" s="35"/>
      <c r="F90" s="36"/>
      <c r="G90" s="36"/>
      <c r="H90" s="36"/>
      <c r="I90" s="36"/>
      <c r="J90" s="36"/>
      <c r="K90" s="37"/>
      <c r="L90" s="36"/>
    </row>
    <row r="91" spans="1:12" ht="15" x14ac:dyDescent="0.25">
      <c r="A91" s="19"/>
      <c r="B91" s="15"/>
      <c r="C91" s="11"/>
      <c r="D91" s="6"/>
      <c r="E91" s="35"/>
      <c r="F91" s="36"/>
      <c r="G91" s="36"/>
      <c r="H91" s="36"/>
      <c r="I91" s="36"/>
      <c r="J91" s="36"/>
      <c r="K91" s="37"/>
      <c r="L91" s="36"/>
    </row>
    <row r="92" spans="1:12" ht="15.75" thickBot="1" x14ac:dyDescent="0.25">
      <c r="A92" s="25">
        <v>2</v>
      </c>
      <c r="B92" s="26">
        <v>4</v>
      </c>
      <c r="C92" s="93" t="s">
        <v>4</v>
      </c>
      <c r="D92" s="94"/>
      <c r="E92" s="68"/>
      <c r="F92" s="86" t="s">
        <v>120</v>
      </c>
      <c r="G92" s="69">
        <f>SUM(G84:G91)</f>
        <v>36.299999999999997</v>
      </c>
      <c r="H92" s="69">
        <f>SUM(H84:H91)</f>
        <v>31.599999999999994</v>
      </c>
      <c r="I92" s="69">
        <f>SUM(I84:I91)</f>
        <v>125.1</v>
      </c>
      <c r="J92" s="67">
        <f>SUM(J84:J91)</f>
        <v>947.70000000000016</v>
      </c>
      <c r="K92" s="67"/>
      <c r="L92" s="69">
        <v>137</v>
      </c>
    </row>
    <row r="93" spans="1:12" ht="15" x14ac:dyDescent="0.25">
      <c r="A93" s="22">
        <v>2</v>
      </c>
      <c r="B93" s="13">
        <v>5</v>
      </c>
      <c r="C93" s="10" t="s">
        <v>22</v>
      </c>
      <c r="D93" s="7" t="s">
        <v>23</v>
      </c>
      <c r="E93" s="55"/>
      <c r="F93" s="59"/>
      <c r="G93" s="57"/>
      <c r="H93" s="57"/>
      <c r="I93" s="57"/>
      <c r="J93" s="58"/>
      <c r="K93" s="56"/>
      <c r="L93" s="57"/>
    </row>
    <row r="94" spans="1:12" ht="15" x14ac:dyDescent="0.25">
      <c r="A94" s="19"/>
      <c r="B94" s="15"/>
      <c r="C94" s="11"/>
      <c r="D94" s="7" t="s">
        <v>24</v>
      </c>
      <c r="E94" s="55" t="s">
        <v>104</v>
      </c>
      <c r="F94" s="56" t="s">
        <v>121</v>
      </c>
      <c r="G94" s="60">
        <v>5.3</v>
      </c>
      <c r="H94" s="60">
        <v>6.3</v>
      </c>
      <c r="I94" s="60">
        <v>13.9</v>
      </c>
      <c r="J94" s="60">
        <v>134.19999999999999</v>
      </c>
      <c r="K94" s="62" t="s">
        <v>72</v>
      </c>
      <c r="L94" s="57"/>
    </row>
    <row r="95" spans="1:12" ht="15" x14ac:dyDescent="0.25">
      <c r="A95" s="19"/>
      <c r="B95" s="15"/>
      <c r="C95" s="11"/>
      <c r="D95" s="7" t="s">
        <v>19</v>
      </c>
      <c r="E95" s="55" t="s">
        <v>63</v>
      </c>
      <c r="F95" s="59">
        <v>100</v>
      </c>
      <c r="G95" s="60">
        <v>10.4</v>
      </c>
      <c r="H95" s="60">
        <v>1.9</v>
      </c>
      <c r="I95" s="60">
        <v>6.8</v>
      </c>
      <c r="J95" s="60">
        <v>86</v>
      </c>
      <c r="K95" s="62" t="s">
        <v>65</v>
      </c>
      <c r="L95" s="57"/>
    </row>
    <row r="96" spans="1:12" ht="15" x14ac:dyDescent="0.25">
      <c r="A96" s="19"/>
      <c r="B96" s="15"/>
      <c r="C96" s="11"/>
      <c r="D96" s="7" t="s">
        <v>26</v>
      </c>
      <c r="E96" s="55" t="s">
        <v>60</v>
      </c>
      <c r="F96" s="59">
        <v>180</v>
      </c>
      <c r="G96" s="53">
        <v>4.5</v>
      </c>
      <c r="H96" s="53">
        <v>7.4</v>
      </c>
      <c r="I96" s="73">
        <v>46.3</v>
      </c>
      <c r="J96" s="53">
        <v>273.60000000000002</v>
      </c>
      <c r="K96" s="62" t="s">
        <v>73</v>
      </c>
      <c r="L96" s="57"/>
    </row>
    <row r="97" spans="1:12" ht="15" x14ac:dyDescent="0.25">
      <c r="A97" s="19"/>
      <c r="B97" s="15"/>
      <c r="C97" s="11"/>
      <c r="D97" s="7" t="s">
        <v>20</v>
      </c>
      <c r="E97" s="55" t="s">
        <v>69</v>
      </c>
      <c r="F97" s="59" t="s">
        <v>70</v>
      </c>
      <c r="G97" s="57">
        <v>0.3</v>
      </c>
      <c r="H97" s="57"/>
      <c r="I97" s="57">
        <v>15</v>
      </c>
      <c r="J97" s="57">
        <v>57.9</v>
      </c>
      <c r="K97" s="62" t="s">
        <v>71</v>
      </c>
      <c r="L97" s="57"/>
    </row>
    <row r="98" spans="1:12" ht="15" x14ac:dyDescent="0.25">
      <c r="A98" s="19"/>
      <c r="B98" s="15"/>
      <c r="C98" s="11"/>
      <c r="D98" s="7" t="s">
        <v>21</v>
      </c>
      <c r="E98" s="55" t="s">
        <v>37</v>
      </c>
      <c r="F98" s="49">
        <v>25</v>
      </c>
      <c r="G98" s="53">
        <v>2</v>
      </c>
      <c r="H98" s="53">
        <v>0.3</v>
      </c>
      <c r="I98" s="73">
        <v>11.6</v>
      </c>
      <c r="J98" s="53">
        <v>53</v>
      </c>
      <c r="K98" s="61" t="s">
        <v>40</v>
      </c>
      <c r="L98" s="57"/>
    </row>
    <row r="99" spans="1:12" ht="15" x14ac:dyDescent="0.25">
      <c r="A99" s="19"/>
      <c r="B99" s="15"/>
      <c r="C99" s="11"/>
      <c r="D99" s="7" t="s">
        <v>21</v>
      </c>
      <c r="E99" s="55" t="s">
        <v>38</v>
      </c>
      <c r="F99" s="58">
        <v>25</v>
      </c>
      <c r="G99" s="57">
        <v>2.7</v>
      </c>
      <c r="H99" s="57">
        <v>0.3</v>
      </c>
      <c r="I99" s="57">
        <v>15.8</v>
      </c>
      <c r="J99" s="57">
        <v>57.3</v>
      </c>
      <c r="K99" s="62" t="s">
        <v>40</v>
      </c>
      <c r="L99" s="36"/>
    </row>
    <row r="100" spans="1:12" ht="15" x14ac:dyDescent="0.25">
      <c r="A100" s="19"/>
      <c r="B100" s="15"/>
      <c r="C100" s="11"/>
      <c r="D100" s="6"/>
      <c r="E100" s="35"/>
      <c r="F100" s="36"/>
      <c r="G100" s="36"/>
      <c r="H100" s="36"/>
      <c r="I100" s="36"/>
      <c r="J100" s="36"/>
      <c r="K100" s="37"/>
      <c r="L100" s="36"/>
    </row>
    <row r="101" spans="1:12" ht="15.75" thickBot="1" x14ac:dyDescent="0.25">
      <c r="A101" s="25">
        <v>2</v>
      </c>
      <c r="B101" s="26">
        <v>5</v>
      </c>
      <c r="C101" s="93" t="s">
        <v>4</v>
      </c>
      <c r="D101" s="95"/>
      <c r="E101" s="27"/>
      <c r="F101" s="88" t="s">
        <v>122</v>
      </c>
      <c r="G101" s="89">
        <f>SUM(G94:G100)</f>
        <v>25.2</v>
      </c>
      <c r="H101" s="89">
        <f>SUM(H94:H100)</f>
        <v>16.2</v>
      </c>
      <c r="I101" s="89">
        <f>SUM(I94:I100)</f>
        <v>109.39999999999999</v>
      </c>
      <c r="J101" s="89">
        <f>SUM(J94:J100)</f>
        <v>662</v>
      </c>
      <c r="K101" s="28"/>
      <c r="L101" s="64">
        <v>137</v>
      </c>
    </row>
    <row r="102" spans="1:12" x14ac:dyDescent="0.2">
      <c r="A102" s="23"/>
      <c r="B102" s="24"/>
      <c r="C102" s="96" t="s">
        <v>5</v>
      </c>
      <c r="D102" s="96"/>
      <c r="E102" s="96"/>
      <c r="F102" s="30">
        <v>833.1</v>
      </c>
      <c r="G102" s="30">
        <v>31.41</v>
      </c>
      <c r="H102" s="30">
        <v>33.4</v>
      </c>
      <c r="I102" s="30">
        <v>121.21</v>
      </c>
      <c r="J102" s="30">
        <v>876.67</v>
      </c>
      <c r="K102" s="30"/>
      <c r="L102" s="30"/>
    </row>
  </sheetData>
  <mergeCells count="14">
    <mergeCell ref="C44:D44"/>
    <mergeCell ref="C54:D54"/>
    <mergeCell ref="C25:D25"/>
    <mergeCell ref="C102:E102"/>
    <mergeCell ref="C101:D101"/>
    <mergeCell ref="C64:D64"/>
    <mergeCell ref="C73:D73"/>
    <mergeCell ref="C82:D82"/>
    <mergeCell ref="C92:D92"/>
    <mergeCell ref="C1:E1"/>
    <mergeCell ref="H1:K1"/>
    <mergeCell ref="H2:K2"/>
    <mergeCell ref="C34:D34"/>
    <mergeCell ref="C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2022-05-16T14:23:56Z</dcterms:created>
  <dcterms:modified xsi:type="dcterms:W3CDTF">2025-04-08T09:59:16Z</dcterms:modified>
</cp:coreProperties>
</file>